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AVAN\Desktop\DERSLER\YENİ MÜFREDAT\II. ÖĞRETİM\"/>
    </mc:Choice>
  </mc:AlternateContent>
  <bookViews>
    <workbookView xWindow="0" yWindow="0" windowWidth="24000" windowHeight="9750"/>
  </bookViews>
  <sheets>
    <sheet name="son müfredat" sheetId="1" r:id="rId1"/>
  </sheets>
  <definedNames>
    <definedName name="_xlnm.Print_Area" localSheetId="0">'son müfredat'!$A$1:$P$54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H38" i="1"/>
  <c r="G38" i="1"/>
  <c r="F38" i="1"/>
  <c r="E38" i="1"/>
  <c r="D38" i="1"/>
  <c r="P15" i="1"/>
  <c r="O15" i="1"/>
  <c r="N15" i="1"/>
  <c r="M15" i="1"/>
  <c r="L15" i="1"/>
  <c r="D15" i="1"/>
  <c r="E15" i="1"/>
  <c r="F15" i="1"/>
  <c r="G15" i="1"/>
  <c r="H15" i="1"/>
  <c r="H27" i="1"/>
  <c r="F52" i="1" l="1"/>
  <c r="G52" i="1"/>
  <c r="H52" i="1"/>
  <c r="E52" i="1"/>
  <c r="D52" i="1"/>
</calcChain>
</file>

<file path=xl/sharedStrings.xml><?xml version="1.0" encoding="utf-8"?>
<sst xmlns="http://schemas.openxmlformats.org/spreadsheetml/2006/main" count="214" uniqueCount="154">
  <si>
    <t>II. YARIYIL</t>
  </si>
  <si>
    <t>Dersin Adı</t>
  </si>
  <si>
    <t>T</t>
  </si>
  <si>
    <t>U</t>
  </si>
  <si>
    <t>K</t>
  </si>
  <si>
    <t>S</t>
  </si>
  <si>
    <t>TOPLAM</t>
  </si>
  <si>
    <t>IV. YARIYIL</t>
  </si>
  <si>
    <t>Kodu</t>
  </si>
  <si>
    <t>AKTS</t>
  </si>
  <si>
    <t>SEÇMELİ DERS I</t>
  </si>
  <si>
    <t>SEÇMELİ DERS II</t>
  </si>
  <si>
    <t>SEÇMELİ DERSLER</t>
  </si>
  <si>
    <t>SEÇMELİ DERS III</t>
  </si>
  <si>
    <t xml:space="preserve"> Türk Dili I</t>
  </si>
  <si>
    <t>Atatürk İlkeleri ve İnk.Tar. I</t>
  </si>
  <si>
    <t>Yabancı Dil I</t>
  </si>
  <si>
    <t>FİZYOLOJİ</t>
  </si>
  <si>
    <t>ACİL HASTA BAKIMI I</t>
  </si>
  <si>
    <t>ACİL SAĞLIK HİZMETLERİ-I</t>
  </si>
  <si>
    <t xml:space="preserve">ANATOMİ </t>
  </si>
  <si>
    <t>RESÜSİTASYON</t>
  </si>
  <si>
    <t>OZ101</t>
  </si>
  <si>
    <t>OZ103</t>
  </si>
  <si>
    <t>OZ163</t>
  </si>
  <si>
    <t>MESLEK ETİĞİ</t>
  </si>
  <si>
    <t xml:space="preserve">TIBBİ TERMİNOLOJİ </t>
  </si>
  <si>
    <t>ARAŞTIRMA TEK. ve YÖNTEMLERİ</t>
  </si>
  <si>
    <t xml:space="preserve">BESLENME İLKELERİ </t>
  </si>
  <si>
    <t xml:space="preserve">İLETİŞİM </t>
  </si>
  <si>
    <t xml:space="preserve">HASTANE ÖNCESİ HASTALARA BÜTÜNCÜL YAKLAŞIM </t>
  </si>
  <si>
    <t xml:space="preserve">KRONİK HASTALIKLARA ACİL YAKLAŞIM </t>
  </si>
  <si>
    <t xml:space="preserve"> Türk Dili II</t>
  </si>
  <si>
    <t>Atatürk İlkeleri ve İnk.Tar. II</t>
  </si>
  <si>
    <t>OZ102</t>
  </si>
  <si>
    <t>OZ104</t>
  </si>
  <si>
    <t>OZ164</t>
  </si>
  <si>
    <t>Yabancı Dil II</t>
  </si>
  <si>
    <t>ACİL SAĞLIK HİZMETLERİ-II</t>
  </si>
  <si>
    <t>İLERİ YAŞAM DESTEĞİ UYGULAMALARI-I</t>
  </si>
  <si>
    <t>TRAVMA</t>
  </si>
  <si>
    <t xml:space="preserve">İŞYERİ UYGULAMASI ve STAJ </t>
  </si>
  <si>
    <t xml:space="preserve">SAĞLIK HİZMETLERİ YÖNETİMİ </t>
  </si>
  <si>
    <t>İŞÇİ SAĞLIĞI VE GÜVENLİĞİ</t>
  </si>
  <si>
    <t>ENFEKSİYON HASTALIKLARI</t>
  </si>
  <si>
    <t>HALK SAĞLIĞI</t>
  </si>
  <si>
    <t>ACİL İLAÇ UYGULAMALARI</t>
  </si>
  <si>
    <t>ACİL DURUMLARDA KİMYASAL VE İLAÇLARA YAKLAŞIM</t>
  </si>
  <si>
    <t>AKTİF YAŞAM PRENSİPLERİ</t>
  </si>
  <si>
    <t xml:space="preserve">ACİL YARA BAKIMI </t>
  </si>
  <si>
    <t>ACİL HASTA BAKIMI-III</t>
  </si>
  <si>
    <t>FARMAKOLOJİ</t>
  </si>
  <si>
    <t>SAĞLIK HUKUK ve MEVZUATI</t>
  </si>
  <si>
    <t>AFET YÖNETİMİ</t>
  </si>
  <si>
    <t>FİZİKSEL SAĞLIĞI KORUMA</t>
  </si>
  <si>
    <t>HASTALIKLAR BİLGİSİ</t>
  </si>
  <si>
    <t>AMBULANSTA VE ÇALIŞMA HAYATINDA ERGONOMİ</t>
  </si>
  <si>
    <t xml:space="preserve">PARAMEDİK EKİP İÇİ KOÇLUK EĞİTİMİ </t>
  </si>
  <si>
    <r>
      <rPr>
        <sz val="10"/>
        <color indexed="8"/>
        <rFont val="Calibri"/>
        <family val="2"/>
        <charset val="162"/>
      </rPr>
      <t>YENİDOĞAN TRANSPORTU</t>
    </r>
    <r>
      <rPr>
        <b/>
        <sz val="10"/>
        <color indexed="8"/>
        <rFont val="Calibri"/>
        <family val="2"/>
        <charset val="162"/>
      </rPr>
      <t xml:space="preserve"> </t>
    </r>
  </si>
  <si>
    <t>MESLEKİ UYGULAMA-I</t>
  </si>
  <si>
    <t>MESLEKİ UYGULAMA-II</t>
  </si>
  <si>
    <t>ZORUNLU KLİNİK UYGULAMA-II</t>
  </si>
  <si>
    <t>ZORUNLU KLİNİK UYGULAMA-I</t>
  </si>
  <si>
    <t>İLERİ YAŞAM DESTEĞİ UYGULAMALARI-II</t>
  </si>
  <si>
    <t xml:space="preserve">HASTA HAKLARI </t>
  </si>
  <si>
    <t>SAĞLIĞI KORUMA ve GELİŞTİRME</t>
  </si>
  <si>
    <t>PEDİYATRİK ACİLLERE GENEL YAKLAŞIM</t>
  </si>
  <si>
    <t>EKG BİLGİSİ</t>
  </si>
  <si>
    <t>ÖZEL DURUMLARDA RESÜSİTASYON</t>
  </si>
  <si>
    <t>ÇEVRE KORUMA</t>
  </si>
  <si>
    <t xml:space="preserve">İŞ YAŞAMINA HAZIRLIK </t>
  </si>
  <si>
    <t xml:space="preserve">TOKSİK MADDELERE İLK YAKLAŞIM </t>
  </si>
  <si>
    <t>III.YARIYIL</t>
  </si>
  <si>
    <t>AMBULANS EKİPMANLARI</t>
  </si>
  <si>
    <t>ACİL HASTA BAKIMI II</t>
  </si>
  <si>
    <t>AMBULANSTA BEDEN KONDİSYONU</t>
  </si>
  <si>
    <t>AMBULANSTA BEDEN KONDİSYONU-II</t>
  </si>
  <si>
    <t>MEDİKAL CİHAZ ve TIBBİ ÜRÜNLERİ</t>
  </si>
  <si>
    <t xml:space="preserve">ARAMA KURTARMA </t>
  </si>
  <si>
    <t>AKADEMİK TÜRKÇE</t>
  </si>
  <si>
    <t>AY103</t>
  </si>
  <si>
    <t xml:space="preserve">AY109   </t>
  </si>
  <si>
    <t xml:space="preserve"> </t>
  </si>
  <si>
    <t>AY111</t>
  </si>
  <si>
    <t>AY107</t>
  </si>
  <si>
    <t>AY115</t>
  </si>
  <si>
    <t>AY102</t>
  </si>
  <si>
    <t>AY106</t>
  </si>
  <si>
    <t>AY110</t>
  </si>
  <si>
    <t>AY206</t>
  </si>
  <si>
    <t>AY209</t>
  </si>
  <si>
    <t>AY210</t>
  </si>
  <si>
    <t>AY213</t>
  </si>
  <si>
    <t>AY220</t>
  </si>
  <si>
    <t>Genel</t>
  </si>
  <si>
    <t>Toplam</t>
  </si>
  <si>
    <t>AY113</t>
  </si>
  <si>
    <t>PSİKOLOJİ</t>
  </si>
  <si>
    <t>ÖZÜRLÜLÜK VE ÖZÜRLÜLÜKLERE YÖNELİK HİZMETLER</t>
  </si>
  <si>
    <t>AY114</t>
  </si>
  <si>
    <t>AKTİF YAŞLANMA</t>
  </si>
  <si>
    <t>AY112</t>
  </si>
  <si>
    <t>BİYOKİMYA</t>
  </si>
  <si>
    <t>AY221</t>
  </si>
  <si>
    <t xml:space="preserve">MESLEKİ İNGİLİZCE </t>
  </si>
  <si>
    <t>AY214</t>
  </si>
  <si>
    <t>AY216</t>
  </si>
  <si>
    <t>TOPLAM KALİTE YÖNETİMİ</t>
  </si>
  <si>
    <t xml:space="preserve">HALKLA İLİŞKİLER </t>
  </si>
  <si>
    <t>HASTANE ÖNCESİ ALANDA STRES YÖNETİMİ ve İLETİŞİM BECERİSİ</t>
  </si>
  <si>
    <t>I.YARIYIL</t>
  </si>
  <si>
    <t xml:space="preserve">TOPLUMA HİZMET UYGULAMALARI </t>
  </si>
  <si>
    <t>AY121</t>
  </si>
  <si>
    <t>AY127</t>
  </si>
  <si>
    <t>AY129</t>
  </si>
  <si>
    <t>AY117</t>
  </si>
  <si>
    <t>AY131</t>
  </si>
  <si>
    <t>AY133</t>
  </si>
  <si>
    <t>AY120</t>
  </si>
  <si>
    <t>AY124</t>
  </si>
  <si>
    <t>AY126</t>
  </si>
  <si>
    <t>AY130</t>
  </si>
  <si>
    <t>AY132</t>
  </si>
  <si>
    <t>AY134</t>
  </si>
  <si>
    <t>AY203</t>
  </si>
  <si>
    <t>AY225</t>
  </si>
  <si>
    <t>AY227</t>
  </si>
  <si>
    <t>AY207</t>
  </si>
  <si>
    <t>AY231</t>
  </si>
  <si>
    <t>AY233</t>
  </si>
  <si>
    <t>AY235</t>
  </si>
  <si>
    <t>AY245</t>
  </si>
  <si>
    <t>AY237</t>
  </si>
  <si>
    <t>AY239</t>
  </si>
  <si>
    <t>AY241</t>
  </si>
  <si>
    <t>AY243</t>
  </si>
  <si>
    <t>AY204</t>
  </si>
  <si>
    <t>AY208</t>
  </si>
  <si>
    <t>AY222</t>
  </si>
  <si>
    <t>AY224</t>
  </si>
  <si>
    <t>AY226</t>
  </si>
  <si>
    <t>AY228</t>
  </si>
  <si>
    <t>AY230</t>
  </si>
  <si>
    <t>AY232</t>
  </si>
  <si>
    <t>AY234</t>
  </si>
  <si>
    <t>AY118</t>
  </si>
  <si>
    <t>AY123</t>
  </si>
  <si>
    <t>AY125</t>
  </si>
  <si>
    <t>AY108</t>
  </si>
  <si>
    <t>AY122</t>
  </si>
  <si>
    <t>AY128</t>
  </si>
  <si>
    <t>AY229</t>
  </si>
  <si>
    <t>AY218</t>
  </si>
  <si>
    <t>KAHRAMANMARAŞ SÜTÇÜ İMAM ÜNİVERSİTESİ
SAĞLIK HİZMETLERİ MESLEK YÜKSEKOKULU  İLK ve ACİL YARDIM PROGRAMI
MÜFREDATI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</si>
</sst>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11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6"/>
  <sheetViews>
    <sheetView tabSelected="1" view="pageBreakPreview" zoomScale="80" zoomScaleSheetLayoutView="80" workbookViewId="0">
      <selection activeCell="K10" sqref="K10"/>
    </sheetView>
  </sheetViews>
  <sheetFormatPr defaultColWidth="9.140625" defaultRowHeight="15" x14ac:dyDescent="0.25"/>
  <cols>
    <col min="1" max="1" width="3.7109375" style="31" customWidth="1"/>
    <col min="2" max="2" width="6.7109375" style="8" customWidth="1"/>
    <col min="3" max="3" width="31.42578125" style="9" customWidth="1"/>
    <col min="4" max="7" width="4.5703125" style="10" customWidth="1"/>
    <col min="8" max="8" width="4.5703125" style="9" customWidth="1"/>
    <col min="9" max="9" width="3.7109375" style="28" customWidth="1"/>
    <col min="10" max="10" width="7.140625" style="11" customWidth="1"/>
    <col min="11" max="11" width="28.7109375" style="9" customWidth="1"/>
    <col min="12" max="16" width="4.5703125" style="10" customWidth="1"/>
    <col min="17" max="18" width="9.140625" style="1"/>
    <col min="19" max="19" width="9.28515625" style="1" customWidth="1"/>
    <col min="20" max="16384" width="9.140625" style="1"/>
  </cols>
  <sheetData>
    <row r="1" spans="1:17" ht="63" customHeight="1" x14ac:dyDescent="0.25">
      <c r="A1" s="44" t="s">
        <v>153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7" ht="15" customHeight="1" x14ac:dyDescent="0.25">
      <c r="A2" s="45" t="s">
        <v>110</v>
      </c>
      <c r="B2" s="45"/>
      <c r="C2" s="45"/>
      <c r="D2" s="45"/>
      <c r="E2" s="45"/>
      <c r="F2" s="45"/>
      <c r="G2" s="45"/>
      <c r="H2" s="45"/>
      <c r="I2" s="45" t="s">
        <v>0</v>
      </c>
      <c r="J2" s="45"/>
      <c r="K2" s="45"/>
      <c r="L2" s="45"/>
      <c r="M2" s="45"/>
      <c r="N2" s="45"/>
      <c r="O2" s="45"/>
      <c r="P2" s="45"/>
    </row>
    <row r="3" spans="1:17" s="4" customFormat="1" ht="15" customHeight="1" x14ac:dyDescent="0.25">
      <c r="A3" s="36"/>
      <c r="B3" s="37" t="s">
        <v>8</v>
      </c>
      <c r="C3" s="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9</v>
      </c>
      <c r="I3" s="36"/>
      <c r="J3" s="37" t="s">
        <v>8</v>
      </c>
      <c r="K3" s="2" t="s">
        <v>1</v>
      </c>
      <c r="L3" s="32" t="s">
        <v>2</v>
      </c>
      <c r="M3" s="32" t="s">
        <v>3</v>
      </c>
      <c r="N3" s="32" t="s">
        <v>4</v>
      </c>
      <c r="O3" s="32" t="s">
        <v>5</v>
      </c>
      <c r="P3" s="32" t="s">
        <v>9</v>
      </c>
      <c r="Q3" s="3"/>
    </row>
    <row r="4" spans="1:17" ht="15" customHeight="1" x14ac:dyDescent="0.25">
      <c r="A4" s="33">
        <v>1</v>
      </c>
      <c r="B4" s="37" t="s">
        <v>22</v>
      </c>
      <c r="C4" s="5" t="s">
        <v>14</v>
      </c>
      <c r="D4" s="6">
        <v>2</v>
      </c>
      <c r="E4" s="6">
        <v>0</v>
      </c>
      <c r="F4" s="6">
        <v>2</v>
      </c>
      <c r="G4" s="32">
        <v>2</v>
      </c>
      <c r="H4" s="6">
        <v>2</v>
      </c>
      <c r="I4" s="33">
        <v>1</v>
      </c>
      <c r="J4" s="37" t="s">
        <v>34</v>
      </c>
      <c r="K4" s="5" t="s">
        <v>32</v>
      </c>
      <c r="L4" s="6">
        <v>2</v>
      </c>
      <c r="M4" s="6">
        <v>0</v>
      </c>
      <c r="N4" s="6">
        <v>2</v>
      </c>
      <c r="O4" s="32">
        <v>2</v>
      </c>
      <c r="P4" s="6">
        <v>2</v>
      </c>
      <c r="Q4" s="7"/>
    </row>
    <row r="5" spans="1:17" ht="15" customHeight="1" x14ac:dyDescent="0.2">
      <c r="A5" s="33">
        <v>2</v>
      </c>
      <c r="B5" s="37" t="s">
        <v>23</v>
      </c>
      <c r="C5" s="38" t="s">
        <v>15</v>
      </c>
      <c r="D5" s="6">
        <v>2</v>
      </c>
      <c r="E5" s="6">
        <v>0</v>
      </c>
      <c r="F5" s="6">
        <v>2</v>
      </c>
      <c r="G5" s="32">
        <v>2</v>
      </c>
      <c r="H5" s="6">
        <v>2</v>
      </c>
      <c r="I5" s="33">
        <v>2</v>
      </c>
      <c r="J5" s="37" t="s">
        <v>35</v>
      </c>
      <c r="K5" s="5" t="s">
        <v>33</v>
      </c>
      <c r="L5" s="6">
        <v>2</v>
      </c>
      <c r="M5" s="6">
        <v>0</v>
      </c>
      <c r="N5" s="6">
        <v>2</v>
      </c>
      <c r="O5" s="32">
        <v>2</v>
      </c>
      <c r="P5" s="6">
        <v>2</v>
      </c>
      <c r="Q5" s="7"/>
    </row>
    <row r="6" spans="1:17" ht="15" customHeight="1" x14ac:dyDescent="0.2">
      <c r="A6" s="33">
        <v>3</v>
      </c>
      <c r="B6" s="37" t="s">
        <v>24</v>
      </c>
      <c r="C6" s="38" t="s">
        <v>16</v>
      </c>
      <c r="D6" s="6">
        <v>2</v>
      </c>
      <c r="E6" s="6">
        <v>0</v>
      </c>
      <c r="F6" s="6">
        <v>2</v>
      </c>
      <c r="G6" s="32">
        <v>2</v>
      </c>
      <c r="H6" s="6">
        <v>2</v>
      </c>
      <c r="I6" s="33">
        <v>3</v>
      </c>
      <c r="J6" s="37" t="s">
        <v>36</v>
      </c>
      <c r="K6" s="5" t="s">
        <v>37</v>
      </c>
      <c r="L6" s="6">
        <v>2</v>
      </c>
      <c r="M6" s="6">
        <v>0</v>
      </c>
      <c r="N6" s="6">
        <v>2</v>
      </c>
      <c r="O6" s="32">
        <v>2</v>
      </c>
      <c r="P6" s="6">
        <v>2</v>
      </c>
      <c r="Q6" s="7"/>
    </row>
    <row r="7" spans="1:17" ht="15" customHeight="1" x14ac:dyDescent="0.25">
      <c r="A7" s="33">
        <v>4</v>
      </c>
      <c r="B7" s="37" t="s">
        <v>84</v>
      </c>
      <c r="C7" s="5" t="s">
        <v>26</v>
      </c>
      <c r="D7" s="6">
        <v>3</v>
      </c>
      <c r="E7" s="6">
        <v>0</v>
      </c>
      <c r="F7" s="6">
        <v>3</v>
      </c>
      <c r="G7" s="32">
        <v>3</v>
      </c>
      <c r="H7" s="6">
        <v>2</v>
      </c>
      <c r="I7" s="33">
        <v>4</v>
      </c>
      <c r="J7" s="37" t="s">
        <v>86</v>
      </c>
      <c r="K7" s="5" t="s">
        <v>74</v>
      </c>
      <c r="L7" s="6">
        <v>4</v>
      </c>
      <c r="M7" s="6">
        <v>1</v>
      </c>
      <c r="N7" s="6">
        <v>5</v>
      </c>
      <c r="O7" s="32">
        <v>5</v>
      </c>
      <c r="P7" s="6">
        <v>3</v>
      </c>
      <c r="Q7" s="7"/>
    </row>
    <row r="8" spans="1:17" ht="15" customHeight="1" x14ac:dyDescent="0.2">
      <c r="A8" s="33">
        <v>5</v>
      </c>
      <c r="B8" s="37" t="s">
        <v>80</v>
      </c>
      <c r="C8" s="34" t="s">
        <v>18</v>
      </c>
      <c r="D8" s="6">
        <v>4</v>
      </c>
      <c r="E8" s="6">
        <v>1</v>
      </c>
      <c r="F8" s="6">
        <v>5</v>
      </c>
      <c r="G8" s="32">
        <v>5</v>
      </c>
      <c r="H8" s="6">
        <v>5</v>
      </c>
      <c r="I8" s="33">
        <v>5</v>
      </c>
      <c r="J8" s="37" t="s">
        <v>145</v>
      </c>
      <c r="K8" s="35" t="s">
        <v>17</v>
      </c>
      <c r="L8" s="6">
        <v>2</v>
      </c>
      <c r="M8" s="6">
        <v>0</v>
      </c>
      <c r="N8" s="6">
        <v>2</v>
      </c>
      <c r="O8" s="32">
        <v>2</v>
      </c>
      <c r="P8" s="6">
        <v>2</v>
      </c>
      <c r="Q8" s="7"/>
    </row>
    <row r="9" spans="1:17" ht="15" customHeight="1" x14ac:dyDescent="0.25">
      <c r="A9" s="33">
        <v>6</v>
      </c>
      <c r="B9" s="37" t="s">
        <v>112</v>
      </c>
      <c r="C9" s="5" t="s">
        <v>19</v>
      </c>
      <c r="D9" s="6">
        <v>4</v>
      </c>
      <c r="E9" s="6">
        <v>0</v>
      </c>
      <c r="F9" s="6">
        <v>4</v>
      </c>
      <c r="G9" s="32">
        <v>4</v>
      </c>
      <c r="H9" s="6">
        <v>4</v>
      </c>
      <c r="I9" s="33">
        <v>6</v>
      </c>
      <c r="J9" s="37" t="s">
        <v>118</v>
      </c>
      <c r="K9" s="5" t="s">
        <v>38</v>
      </c>
      <c r="L9" s="6">
        <v>4</v>
      </c>
      <c r="M9" s="6">
        <v>1</v>
      </c>
      <c r="N9" s="6">
        <v>5</v>
      </c>
      <c r="O9" s="32">
        <v>5</v>
      </c>
      <c r="P9" s="6">
        <v>2</v>
      </c>
      <c r="Q9" s="7"/>
    </row>
    <row r="10" spans="1:17" ht="15" customHeight="1" x14ac:dyDescent="0.25">
      <c r="A10" s="33">
        <v>7</v>
      </c>
      <c r="B10" s="37" t="s">
        <v>81</v>
      </c>
      <c r="C10" s="5" t="s">
        <v>20</v>
      </c>
      <c r="D10" s="6">
        <v>2</v>
      </c>
      <c r="E10" s="6">
        <v>0</v>
      </c>
      <c r="F10" s="6">
        <v>2</v>
      </c>
      <c r="G10" s="32">
        <v>2</v>
      </c>
      <c r="H10" s="6">
        <v>2</v>
      </c>
      <c r="I10" s="33">
        <v>7</v>
      </c>
      <c r="J10" s="37" t="s">
        <v>87</v>
      </c>
      <c r="K10" s="5" t="s">
        <v>40</v>
      </c>
      <c r="L10" s="6">
        <v>5</v>
      </c>
      <c r="M10" s="6">
        <v>1</v>
      </c>
      <c r="N10" s="6">
        <v>6</v>
      </c>
      <c r="O10" s="32">
        <v>6</v>
      </c>
      <c r="P10" s="6">
        <v>3</v>
      </c>
      <c r="Q10" s="7"/>
    </row>
    <row r="11" spans="1:17" ht="15" customHeight="1" x14ac:dyDescent="0.25">
      <c r="A11" s="33">
        <v>8</v>
      </c>
      <c r="B11" s="37" t="s">
        <v>146</v>
      </c>
      <c r="C11" s="5" t="s">
        <v>21</v>
      </c>
      <c r="D11" s="6">
        <v>3</v>
      </c>
      <c r="E11" s="6">
        <v>1</v>
      </c>
      <c r="F11" s="6">
        <v>4</v>
      </c>
      <c r="G11" s="32">
        <v>4</v>
      </c>
      <c r="H11" s="6">
        <v>5</v>
      </c>
      <c r="I11" s="33">
        <v>8</v>
      </c>
      <c r="J11" s="37">
        <v>95104</v>
      </c>
      <c r="K11" s="5" t="s">
        <v>41</v>
      </c>
      <c r="L11" s="6">
        <v>0</v>
      </c>
      <c r="M11" s="6">
        <v>0</v>
      </c>
      <c r="N11" s="6">
        <v>0</v>
      </c>
      <c r="O11" s="32">
        <v>0</v>
      </c>
      <c r="P11" s="6">
        <v>8</v>
      </c>
      <c r="Q11" s="7"/>
    </row>
    <row r="12" spans="1:17" ht="15" customHeight="1" x14ac:dyDescent="0.25">
      <c r="A12" s="33">
        <v>9</v>
      </c>
      <c r="B12" s="39"/>
      <c r="C12" s="5" t="s">
        <v>10</v>
      </c>
      <c r="D12" s="6">
        <v>2</v>
      </c>
      <c r="E12" s="6">
        <v>0</v>
      </c>
      <c r="F12" s="6">
        <v>2</v>
      </c>
      <c r="G12" s="32">
        <v>2</v>
      </c>
      <c r="H12" s="6">
        <v>2</v>
      </c>
      <c r="I12" s="33">
        <v>9</v>
      </c>
      <c r="J12" s="39"/>
      <c r="K12" s="5" t="s">
        <v>10</v>
      </c>
      <c r="L12" s="6">
        <v>2</v>
      </c>
      <c r="M12" s="6">
        <v>0</v>
      </c>
      <c r="N12" s="6">
        <v>2</v>
      </c>
      <c r="O12" s="32">
        <v>2</v>
      </c>
      <c r="P12" s="6">
        <v>2</v>
      </c>
      <c r="Q12" s="7"/>
    </row>
    <row r="13" spans="1:17" ht="15" customHeight="1" x14ac:dyDescent="0.25">
      <c r="A13" s="33">
        <v>10</v>
      </c>
      <c r="B13" s="39"/>
      <c r="C13" s="5" t="s">
        <v>11</v>
      </c>
      <c r="D13" s="6">
        <v>2</v>
      </c>
      <c r="E13" s="6">
        <v>0</v>
      </c>
      <c r="F13" s="6">
        <v>2</v>
      </c>
      <c r="G13" s="32">
        <v>2</v>
      </c>
      <c r="H13" s="6">
        <v>2</v>
      </c>
      <c r="I13" s="33">
        <v>10</v>
      </c>
      <c r="J13" s="39"/>
      <c r="K13" s="5" t="s">
        <v>11</v>
      </c>
      <c r="L13" s="6">
        <v>2</v>
      </c>
      <c r="M13" s="6">
        <v>0</v>
      </c>
      <c r="N13" s="6">
        <v>2</v>
      </c>
      <c r="O13" s="32">
        <v>2</v>
      </c>
      <c r="P13" s="6">
        <v>2</v>
      </c>
      <c r="Q13" s="7"/>
    </row>
    <row r="14" spans="1:17" ht="15" customHeight="1" x14ac:dyDescent="0.25">
      <c r="A14" s="33">
        <v>11</v>
      </c>
      <c r="B14" s="39"/>
      <c r="C14" s="5" t="s">
        <v>13</v>
      </c>
      <c r="D14" s="6">
        <v>2</v>
      </c>
      <c r="E14" s="6">
        <v>0</v>
      </c>
      <c r="F14" s="6">
        <v>2</v>
      </c>
      <c r="G14" s="32">
        <v>2</v>
      </c>
      <c r="H14" s="6">
        <v>2</v>
      </c>
      <c r="I14" s="33">
        <v>11</v>
      </c>
      <c r="J14" s="39"/>
      <c r="K14" s="5" t="s">
        <v>13</v>
      </c>
      <c r="L14" s="6">
        <v>2</v>
      </c>
      <c r="M14" s="6">
        <v>0</v>
      </c>
      <c r="N14" s="6">
        <v>2</v>
      </c>
      <c r="O14" s="32">
        <v>2</v>
      </c>
      <c r="P14" s="6">
        <v>2</v>
      </c>
      <c r="Q14" s="7"/>
    </row>
    <row r="15" spans="1:17" x14ac:dyDescent="0.25">
      <c r="A15" s="42" t="s">
        <v>6</v>
      </c>
      <c r="B15" s="42"/>
      <c r="C15" s="42"/>
      <c r="D15" s="32">
        <f>SUM(D4:D14)</f>
        <v>28</v>
      </c>
      <c r="E15" s="32">
        <f>SUM(E4:E14)</f>
        <v>2</v>
      </c>
      <c r="F15" s="32">
        <f>SUM(F4:F14)</f>
        <v>30</v>
      </c>
      <c r="G15" s="32">
        <f>SUM(G4:G14)</f>
        <v>30</v>
      </c>
      <c r="H15" s="32">
        <f>SUM(H4:H14)</f>
        <v>30</v>
      </c>
      <c r="I15" s="33"/>
      <c r="J15" s="32"/>
      <c r="K15" s="32" t="s">
        <v>6</v>
      </c>
      <c r="L15" s="32">
        <f>SUM(L4:L14)</f>
        <v>27</v>
      </c>
      <c r="M15" s="32">
        <f>SUM(M4:M14)</f>
        <v>3</v>
      </c>
      <c r="N15" s="32">
        <f>SUM(N4:N14)</f>
        <v>30</v>
      </c>
      <c r="O15" s="32">
        <f>SUM(O4:O14)</f>
        <v>30</v>
      </c>
      <c r="P15" s="32">
        <f>SUM(P4:P14)</f>
        <v>30</v>
      </c>
      <c r="Q15" s="7"/>
    </row>
    <row r="16" spans="1:17" s="4" customFormat="1" x14ac:dyDescent="0.25">
      <c r="A16" s="42" t="s">
        <v>12</v>
      </c>
      <c r="B16" s="42"/>
      <c r="C16" s="42"/>
      <c r="D16" s="32" t="s">
        <v>2</v>
      </c>
      <c r="E16" s="32" t="s">
        <v>3</v>
      </c>
      <c r="F16" s="32" t="s">
        <v>4</v>
      </c>
      <c r="G16" s="32" t="s">
        <v>5</v>
      </c>
      <c r="H16" s="32" t="s">
        <v>9</v>
      </c>
      <c r="I16" s="32"/>
      <c r="J16" s="32"/>
      <c r="K16" s="32" t="s">
        <v>12</v>
      </c>
      <c r="L16" s="32" t="s">
        <v>2</v>
      </c>
      <c r="M16" s="32" t="s">
        <v>3</v>
      </c>
      <c r="N16" s="32" t="s">
        <v>4</v>
      </c>
      <c r="O16" s="32" t="s">
        <v>5</v>
      </c>
      <c r="P16" s="32" t="s">
        <v>9</v>
      </c>
      <c r="Q16" s="3"/>
    </row>
    <row r="17" spans="1:59" s="4" customFormat="1" x14ac:dyDescent="0.25">
      <c r="A17" s="40">
        <v>1</v>
      </c>
      <c r="B17" s="5" t="s">
        <v>82</v>
      </c>
      <c r="C17" s="5" t="s">
        <v>79</v>
      </c>
      <c r="D17" s="40">
        <v>2</v>
      </c>
      <c r="E17" s="40">
        <v>0</v>
      </c>
      <c r="F17" s="40">
        <v>2</v>
      </c>
      <c r="G17" s="40">
        <v>2</v>
      </c>
      <c r="H17" s="40">
        <v>2</v>
      </c>
      <c r="I17" s="32">
        <v>1</v>
      </c>
      <c r="J17" s="37" t="s">
        <v>148</v>
      </c>
      <c r="K17" s="5" t="s">
        <v>42</v>
      </c>
      <c r="L17" s="32">
        <v>2</v>
      </c>
      <c r="M17" s="32">
        <v>0</v>
      </c>
      <c r="N17" s="32">
        <v>2</v>
      </c>
      <c r="O17" s="32">
        <v>2</v>
      </c>
      <c r="P17" s="32">
        <v>2</v>
      </c>
      <c r="Q17" s="3"/>
    </row>
    <row r="18" spans="1:59" s="4" customFormat="1" x14ac:dyDescent="0.25">
      <c r="A18" s="41">
        <v>2</v>
      </c>
      <c r="B18" s="37" t="s">
        <v>83</v>
      </c>
      <c r="C18" s="5" t="s">
        <v>25</v>
      </c>
      <c r="D18" s="32">
        <v>2</v>
      </c>
      <c r="E18" s="32">
        <v>0</v>
      </c>
      <c r="F18" s="32">
        <v>2</v>
      </c>
      <c r="G18" s="32">
        <v>2</v>
      </c>
      <c r="H18" s="32">
        <v>2</v>
      </c>
      <c r="I18" s="41">
        <v>2</v>
      </c>
      <c r="J18" s="37" t="s">
        <v>88</v>
      </c>
      <c r="K18" s="5" t="s">
        <v>43</v>
      </c>
      <c r="L18" s="32">
        <v>2</v>
      </c>
      <c r="M18" s="32">
        <v>0</v>
      </c>
      <c r="N18" s="32">
        <v>2</v>
      </c>
      <c r="O18" s="32">
        <v>2</v>
      </c>
      <c r="P18" s="32">
        <v>2</v>
      </c>
      <c r="Q18" s="3"/>
    </row>
    <row r="19" spans="1:59" s="4" customFormat="1" x14ac:dyDescent="0.25">
      <c r="A19" s="41">
        <v>3</v>
      </c>
      <c r="B19" s="37" t="s">
        <v>113</v>
      </c>
      <c r="C19" s="5" t="s">
        <v>75</v>
      </c>
      <c r="D19" s="32">
        <v>2</v>
      </c>
      <c r="E19" s="32">
        <v>0</v>
      </c>
      <c r="F19" s="32">
        <v>2</v>
      </c>
      <c r="G19" s="32">
        <v>2</v>
      </c>
      <c r="H19" s="32">
        <v>2</v>
      </c>
      <c r="I19" s="41">
        <v>3</v>
      </c>
      <c r="J19" s="37" t="s">
        <v>149</v>
      </c>
      <c r="K19" s="5" t="s">
        <v>44</v>
      </c>
      <c r="L19" s="32">
        <v>2</v>
      </c>
      <c r="M19" s="32">
        <v>0</v>
      </c>
      <c r="N19" s="32">
        <v>2</v>
      </c>
      <c r="O19" s="32">
        <v>2</v>
      </c>
      <c r="P19" s="32">
        <v>2</v>
      </c>
      <c r="Q19" s="3"/>
    </row>
    <row r="20" spans="1:59" s="4" customFormat="1" x14ac:dyDescent="0.25">
      <c r="A20" s="41">
        <v>4</v>
      </c>
      <c r="B20" s="37" t="s">
        <v>147</v>
      </c>
      <c r="C20" s="5" t="s">
        <v>53</v>
      </c>
      <c r="D20" s="32">
        <v>2</v>
      </c>
      <c r="E20" s="32">
        <v>0</v>
      </c>
      <c r="F20" s="32">
        <v>2</v>
      </c>
      <c r="G20" s="32">
        <v>2</v>
      </c>
      <c r="H20" s="32">
        <v>2</v>
      </c>
      <c r="I20" s="41">
        <v>4</v>
      </c>
      <c r="J20" s="37" t="s">
        <v>119</v>
      </c>
      <c r="K20" s="5" t="s">
        <v>45</v>
      </c>
      <c r="L20" s="32">
        <v>2</v>
      </c>
      <c r="M20" s="32">
        <v>0</v>
      </c>
      <c r="N20" s="32">
        <v>2</v>
      </c>
      <c r="O20" s="32">
        <v>2</v>
      </c>
      <c r="P20" s="32">
        <v>2</v>
      </c>
      <c r="Q20" s="3"/>
    </row>
    <row r="21" spans="1:59" s="4" customFormat="1" x14ac:dyDescent="0.25">
      <c r="A21" s="41">
        <v>5</v>
      </c>
      <c r="B21" s="37" t="s">
        <v>85</v>
      </c>
      <c r="C21" s="5" t="s">
        <v>27</v>
      </c>
      <c r="D21" s="32">
        <v>2</v>
      </c>
      <c r="E21" s="32">
        <v>0</v>
      </c>
      <c r="F21" s="32">
        <v>2</v>
      </c>
      <c r="G21" s="32">
        <v>2</v>
      </c>
      <c r="H21" s="32">
        <v>2</v>
      </c>
      <c r="I21" s="41">
        <v>5</v>
      </c>
      <c r="J21" s="37" t="s">
        <v>120</v>
      </c>
      <c r="K21" s="5" t="s">
        <v>76</v>
      </c>
      <c r="L21" s="32">
        <v>2</v>
      </c>
      <c r="M21" s="32">
        <v>0</v>
      </c>
      <c r="N21" s="32">
        <v>2</v>
      </c>
      <c r="O21" s="32">
        <v>2</v>
      </c>
      <c r="P21" s="32">
        <v>2</v>
      </c>
      <c r="Q21" s="3"/>
    </row>
    <row r="22" spans="1:59" s="14" customFormat="1" x14ac:dyDescent="0.25">
      <c r="A22" s="41">
        <v>6</v>
      </c>
      <c r="B22" s="37" t="s">
        <v>114</v>
      </c>
      <c r="C22" s="5" t="s">
        <v>73</v>
      </c>
      <c r="D22" s="32">
        <v>2</v>
      </c>
      <c r="E22" s="32">
        <v>0</v>
      </c>
      <c r="F22" s="32">
        <v>2</v>
      </c>
      <c r="G22" s="32">
        <v>2</v>
      </c>
      <c r="H22" s="32">
        <v>2</v>
      </c>
      <c r="I22" s="41">
        <v>6</v>
      </c>
      <c r="J22" s="37" t="s">
        <v>150</v>
      </c>
      <c r="K22" s="5" t="s">
        <v>46</v>
      </c>
      <c r="L22" s="32">
        <v>2</v>
      </c>
      <c r="M22" s="32">
        <v>0</v>
      </c>
      <c r="N22" s="32">
        <v>2</v>
      </c>
      <c r="O22" s="32">
        <v>2</v>
      </c>
      <c r="P22" s="32">
        <v>2</v>
      </c>
      <c r="Q22" s="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15"/>
    </row>
    <row r="23" spans="1:59" s="14" customFormat="1" x14ac:dyDescent="0.25">
      <c r="A23" s="41">
        <v>7</v>
      </c>
      <c r="B23" s="37" t="s">
        <v>115</v>
      </c>
      <c r="C23" s="5" t="s">
        <v>29</v>
      </c>
      <c r="D23" s="32">
        <v>2</v>
      </c>
      <c r="E23" s="32">
        <v>0</v>
      </c>
      <c r="F23" s="32">
        <v>2</v>
      </c>
      <c r="G23" s="32">
        <v>2</v>
      </c>
      <c r="H23" s="32">
        <v>2</v>
      </c>
      <c r="I23" s="41">
        <v>7</v>
      </c>
      <c r="J23" s="37" t="s">
        <v>121</v>
      </c>
      <c r="K23" s="5" t="s">
        <v>47</v>
      </c>
      <c r="L23" s="32">
        <v>2</v>
      </c>
      <c r="M23" s="32">
        <v>0</v>
      </c>
      <c r="N23" s="32">
        <v>2</v>
      </c>
      <c r="O23" s="32">
        <v>2</v>
      </c>
      <c r="P23" s="32">
        <v>2</v>
      </c>
      <c r="Q23" s="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15"/>
    </row>
    <row r="24" spans="1:59" s="14" customFormat="1" ht="24.75" customHeight="1" x14ac:dyDescent="0.25">
      <c r="A24" s="41">
        <v>8</v>
      </c>
      <c r="B24" s="37" t="s">
        <v>116</v>
      </c>
      <c r="C24" s="5" t="s">
        <v>109</v>
      </c>
      <c r="D24" s="32">
        <v>2</v>
      </c>
      <c r="E24" s="32">
        <v>0</v>
      </c>
      <c r="F24" s="32">
        <v>2</v>
      </c>
      <c r="G24" s="32">
        <v>2</v>
      </c>
      <c r="H24" s="32">
        <v>2</v>
      </c>
      <c r="I24" s="41">
        <v>8</v>
      </c>
      <c r="J24" s="37" t="s">
        <v>122</v>
      </c>
      <c r="K24" s="5" t="s">
        <v>48</v>
      </c>
      <c r="L24" s="32">
        <v>2</v>
      </c>
      <c r="M24" s="32">
        <v>0</v>
      </c>
      <c r="N24" s="32">
        <v>2</v>
      </c>
      <c r="O24" s="32">
        <v>2</v>
      </c>
      <c r="P24" s="32">
        <v>2</v>
      </c>
      <c r="Q24" s="3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15"/>
    </row>
    <row r="25" spans="1:59" s="19" customFormat="1" x14ac:dyDescent="0.25">
      <c r="A25" s="41">
        <v>9</v>
      </c>
      <c r="B25" s="37" t="s">
        <v>117</v>
      </c>
      <c r="C25" s="5" t="s">
        <v>77</v>
      </c>
      <c r="D25" s="32">
        <v>2</v>
      </c>
      <c r="E25" s="32">
        <v>0</v>
      </c>
      <c r="F25" s="32">
        <v>2</v>
      </c>
      <c r="G25" s="32">
        <v>2</v>
      </c>
      <c r="H25" s="32">
        <v>2</v>
      </c>
      <c r="I25" s="41">
        <v>9</v>
      </c>
      <c r="J25" s="37" t="s">
        <v>123</v>
      </c>
      <c r="K25" s="5" t="s">
        <v>49</v>
      </c>
      <c r="L25" s="32">
        <v>2</v>
      </c>
      <c r="M25" s="32">
        <v>0</v>
      </c>
      <c r="N25" s="32">
        <v>2</v>
      </c>
      <c r="O25" s="32">
        <v>2</v>
      </c>
      <c r="P25" s="32">
        <v>2</v>
      </c>
      <c r="Q25" s="3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21"/>
    </row>
    <row r="26" spans="1:59" s="14" customFormat="1" x14ac:dyDescent="0.25">
      <c r="A26" s="41">
        <v>10</v>
      </c>
      <c r="B26" s="37" t="s">
        <v>96</v>
      </c>
      <c r="C26" s="5" t="s">
        <v>97</v>
      </c>
      <c r="D26" s="32">
        <v>2</v>
      </c>
      <c r="E26" s="32">
        <v>0</v>
      </c>
      <c r="F26" s="32">
        <v>2</v>
      </c>
      <c r="G26" s="32">
        <v>2</v>
      </c>
      <c r="H26" s="32">
        <v>2</v>
      </c>
      <c r="I26" s="41">
        <v>10</v>
      </c>
      <c r="J26" s="37" t="s">
        <v>99</v>
      </c>
      <c r="K26" s="5" t="s">
        <v>98</v>
      </c>
      <c r="L26" s="32">
        <v>2</v>
      </c>
      <c r="M26" s="32">
        <v>0</v>
      </c>
      <c r="N26" s="32">
        <v>2</v>
      </c>
      <c r="O26" s="32">
        <v>2</v>
      </c>
      <c r="P26" s="32">
        <v>2</v>
      </c>
      <c r="Q26" s="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15"/>
    </row>
    <row r="27" spans="1:59" s="14" customFormat="1" x14ac:dyDescent="0.25">
      <c r="A27" s="41"/>
      <c r="B27" s="37"/>
      <c r="C27" s="5"/>
      <c r="D27" s="32"/>
      <c r="E27" s="32"/>
      <c r="F27" s="32"/>
      <c r="G27" s="32"/>
      <c r="H27" s="32">
        <f>SUM(H4:H14)</f>
        <v>30</v>
      </c>
      <c r="I27" s="41">
        <v>11</v>
      </c>
      <c r="J27" s="37" t="s">
        <v>101</v>
      </c>
      <c r="K27" s="5" t="s">
        <v>100</v>
      </c>
      <c r="L27" s="32">
        <v>2</v>
      </c>
      <c r="M27" s="32">
        <v>0</v>
      </c>
      <c r="N27" s="32">
        <v>2</v>
      </c>
      <c r="O27" s="32">
        <v>2</v>
      </c>
      <c r="P27" s="32">
        <v>2</v>
      </c>
      <c r="Q27" s="3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15"/>
    </row>
    <row r="28" spans="1:59" s="20" customFormat="1" x14ac:dyDescent="0.25">
      <c r="A28" s="42" t="s">
        <v>72</v>
      </c>
      <c r="B28" s="42"/>
      <c r="C28" s="42"/>
      <c r="D28" s="42"/>
      <c r="E28" s="42"/>
      <c r="F28" s="42"/>
      <c r="G28" s="42"/>
      <c r="H28" s="42"/>
      <c r="I28" s="41"/>
      <c r="J28" s="32"/>
      <c r="K28" s="32" t="s">
        <v>7</v>
      </c>
      <c r="L28" s="32"/>
      <c r="M28" s="32"/>
      <c r="N28" s="32"/>
      <c r="O28" s="32"/>
      <c r="P28" s="32"/>
      <c r="Q28" s="3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22"/>
    </row>
    <row r="29" spans="1:59" s="4" customFormat="1" x14ac:dyDescent="0.25">
      <c r="A29" s="36"/>
      <c r="B29" s="37" t="s">
        <v>8</v>
      </c>
      <c r="C29" s="2"/>
      <c r="D29" s="32" t="s">
        <v>2</v>
      </c>
      <c r="E29" s="32" t="s">
        <v>3</v>
      </c>
      <c r="F29" s="32" t="s">
        <v>4</v>
      </c>
      <c r="G29" s="32" t="s">
        <v>5</v>
      </c>
      <c r="H29" s="32" t="s">
        <v>9</v>
      </c>
      <c r="I29" s="32"/>
      <c r="J29" s="37" t="s">
        <v>8</v>
      </c>
      <c r="K29" s="2" t="s">
        <v>1</v>
      </c>
      <c r="L29" s="32" t="s">
        <v>2</v>
      </c>
      <c r="M29" s="32" t="s">
        <v>3</v>
      </c>
      <c r="N29" s="32" t="s">
        <v>4</v>
      </c>
      <c r="O29" s="32" t="s">
        <v>5</v>
      </c>
      <c r="P29" s="32" t="s">
        <v>9</v>
      </c>
      <c r="Q29" s="3"/>
    </row>
    <row r="30" spans="1:59" s="4" customFormat="1" x14ac:dyDescent="0.25">
      <c r="A30" s="33">
        <v>1</v>
      </c>
      <c r="B30" s="37" t="s">
        <v>124</v>
      </c>
      <c r="C30" s="5" t="s">
        <v>59</v>
      </c>
      <c r="D30" s="6">
        <v>4</v>
      </c>
      <c r="E30" s="6">
        <v>0</v>
      </c>
      <c r="F30" s="6">
        <v>4</v>
      </c>
      <c r="G30" s="32">
        <v>4</v>
      </c>
      <c r="H30" s="6">
        <v>6</v>
      </c>
      <c r="I30" s="36">
        <v>1</v>
      </c>
      <c r="J30" s="37" t="s">
        <v>89</v>
      </c>
      <c r="K30" s="5" t="s">
        <v>60</v>
      </c>
      <c r="L30" s="6">
        <v>4</v>
      </c>
      <c r="M30" s="6">
        <v>0</v>
      </c>
      <c r="N30" s="6">
        <v>4</v>
      </c>
      <c r="O30" s="32">
        <v>4</v>
      </c>
      <c r="P30" s="6">
        <v>7</v>
      </c>
      <c r="Q30" s="3"/>
    </row>
    <row r="31" spans="1:59" x14ac:dyDescent="0.25">
      <c r="A31" s="33">
        <v>2</v>
      </c>
      <c r="B31" s="37" t="s">
        <v>125</v>
      </c>
      <c r="C31" s="5" t="s">
        <v>39</v>
      </c>
      <c r="D31" s="6">
        <v>4</v>
      </c>
      <c r="E31" s="6">
        <v>0</v>
      </c>
      <c r="F31" s="6">
        <v>4</v>
      </c>
      <c r="G31" s="32">
        <v>4</v>
      </c>
      <c r="H31" s="6">
        <v>2</v>
      </c>
      <c r="I31" s="33">
        <v>2</v>
      </c>
      <c r="J31" s="37" t="s">
        <v>136</v>
      </c>
      <c r="K31" s="5" t="s">
        <v>61</v>
      </c>
      <c r="L31" s="6">
        <v>0</v>
      </c>
      <c r="M31" s="6">
        <v>14</v>
      </c>
      <c r="N31" s="6">
        <v>7</v>
      </c>
      <c r="O31" s="32">
        <v>14</v>
      </c>
      <c r="P31" s="6">
        <v>9</v>
      </c>
      <c r="Q31" s="7"/>
      <c r="T31" s="4"/>
    </row>
    <row r="32" spans="1:59" x14ac:dyDescent="0.25">
      <c r="A32" s="33">
        <v>3</v>
      </c>
      <c r="B32" s="37" t="s">
        <v>126</v>
      </c>
      <c r="C32" s="5" t="s">
        <v>62</v>
      </c>
      <c r="D32" s="6">
        <v>0</v>
      </c>
      <c r="E32" s="6">
        <v>8</v>
      </c>
      <c r="F32" s="6">
        <v>4</v>
      </c>
      <c r="G32" s="32">
        <v>8</v>
      </c>
      <c r="H32" s="6">
        <v>8</v>
      </c>
      <c r="I32" s="33">
        <v>3</v>
      </c>
      <c r="J32" s="37" t="s">
        <v>137</v>
      </c>
      <c r="K32" s="5" t="s">
        <v>63</v>
      </c>
      <c r="L32" s="6">
        <v>3</v>
      </c>
      <c r="M32" s="6">
        <v>0</v>
      </c>
      <c r="N32" s="6">
        <v>3</v>
      </c>
      <c r="O32" s="32">
        <v>3</v>
      </c>
      <c r="P32" s="6">
        <v>6</v>
      </c>
      <c r="Q32" s="7"/>
    </row>
    <row r="33" spans="1:51" x14ac:dyDescent="0.25">
      <c r="A33" s="33">
        <v>4</v>
      </c>
      <c r="B33" s="37" t="s">
        <v>90</v>
      </c>
      <c r="C33" s="5" t="s">
        <v>50</v>
      </c>
      <c r="D33" s="6">
        <v>4</v>
      </c>
      <c r="E33" s="6">
        <v>1</v>
      </c>
      <c r="F33" s="6">
        <v>5</v>
      </c>
      <c r="G33" s="32">
        <v>5</v>
      </c>
      <c r="H33" s="6">
        <v>6</v>
      </c>
      <c r="I33" s="33">
        <v>4</v>
      </c>
      <c r="J33" s="37" t="s">
        <v>138</v>
      </c>
      <c r="K33" s="5" t="s">
        <v>66</v>
      </c>
      <c r="L33" s="32">
        <v>3</v>
      </c>
      <c r="M33" s="32">
        <v>0</v>
      </c>
      <c r="N33" s="32">
        <v>3</v>
      </c>
      <c r="O33" s="32">
        <v>3</v>
      </c>
      <c r="P33" s="32">
        <v>2</v>
      </c>
      <c r="Q33" s="7"/>
    </row>
    <row r="34" spans="1:51" x14ac:dyDescent="0.25">
      <c r="A34" s="33">
        <v>5</v>
      </c>
      <c r="B34" s="37" t="s">
        <v>127</v>
      </c>
      <c r="C34" s="5" t="s">
        <v>51</v>
      </c>
      <c r="D34" s="6">
        <v>3</v>
      </c>
      <c r="E34" s="6">
        <v>0</v>
      </c>
      <c r="F34" s="6">
        <v>3</v>
      </c>
      <c r="G34" s="32">
        <v>3</v>
      </c>
      <c r="H34" s="6">
        <v>2</v>
      </c>
      <c r="I34" s="41">
        <v>5</v>
      </c>
      <c r="J34" s="37"/>
      <c r="K34" s="5" t="s">
        <v>10</v>
      </c>
      <c r="L34" s="6">
        <v>2</v>
      </c>
      <c r="M34" s="6">
        <v>0</v>
      </c>
      <c r="N34" s="6">
        <v>2</v>
      </c>
      <c r="O34" s="32">
        <v>2</v>
      </c>
      <c r="P34" s="6">
        <v>2</v>
      </c>
      <c r="Q34" s="7"/>
    </row>
    <row r="35" spans="1:51" x14ac:dyDescent="0.25">
      <c r="A35" s="33">
        <v>6</v>
      </c>
      <c r="B35" s="39"/>
      <c r="C35" s="5" t="s">
        <v>10</v>
      </c>
      <c r="D35" s="6">
        <v>2</v>
      </c>
      <c r="E35" s="6">
        <v>0</v>
      </c>
      <c r="F35" s="6">
        <v>2</v>
      </c>
      <c r="G35" s="32">
        <v>2</v>
      </c>
      <c r="H35" s="6">
        <v>2</v>
      </c>
      <c r="I35" s="33">
        <v>6</v>
      </c>
      <c r="J35" s="39"/>
      <c r="K35" s="5" t="s">
        <v>11</v>
      </c>
      <c r="L35" s="6">
        <v>2</v>
      </c>
      <c r="M35" s="6">
        <v>0</v>
      </c>
      <c r="N35" s="6">
        <v>2</v>
      </c>
      <c r="O35" s="32">
        <v>2</v>
      </c>
      <c r="P35" s="6">
        <v>2</v>
      </c>
      <c r="Q35" s="7"/>
    </row>
    <row r="36" spans="1:51" x14ac:dyDescent="0.25">
      <c r="A36" s="33">
        <v>7</v>
      </c>
      <c r="B36" s="39"/>
      <c r="C36" s="5" t="s">
        <v>11</v>
      </c>
      <c r="D36" s="6">
        <v>2</v>
      </c>
      <c r="E36" s="6">
        <v>0</v>
      </c>
      <c r="F36" s="6">
        <v>2</v>
      </c>
      <c r="G36" s="32">
        <v>2</v>
      </c>
      <c r="H36" s="6">
        <v>2</v>
      </c>
      <c r="I36" s="33">
        <v>7</v>
      </c>
      <c r="J36" s="39"/>
      <c r="K36" s="5" t="s">
        <v>13</v>
      </c>
      <c r="L36" s="6">
        <v>2</v>
      </c>
      <c r="M36" s="6">
        <v>0</v>
      </c>
      <c r="N36" s="6">
        <v>2</v>
      </c>
      <c r="O36" s="32">
        <v>2</v>
      </c>
      <c r="P36" s="6">
        <v>2</v>
      </c>
      <c r="Q36" s="7"/>
    </row>
    <row r="37" spans="1:51" x14ac:dyDescent="0.25">
      <c r="A37" s="33">
        <v>8</v>
      </c>
      <c r="B37" s="39"/>
      <c r="C37" s="5" t="s">
        <v>13</v>
      </c>
      <c r="D37" s="6">
        <v>2</v>
      </c>
      <c r="E37" s="6">
        <v>0</v>
      </c>
      <c r="F37" s="6">
        <v>2</v>
      </c>
      <c r="G37" s="32">
        <v>2</v>
      </c>
      <c r="H37" s="6">
        <v>2</v>
      </c>
      <c r="I37" s="33"/>
      <c r="J37" s="39"/>
      <c r="K37" s="32" t="s">
        <v>6</v>
      </c>
      <c r="L37" s="32">
        <f>SUM(L30:L36)</f>
        <v>16</v>
      </c>
      <c r="M37" s="32">
        <f>SUM(M30:M36)</f>
        <v>14</v>
      </c>
      <c r="N37" s="32">
        <f>SUM(N30:N36)</f>
        <v>23</v>
      </c>
      <c r="O37" s="32">
        <f>SUM(O30:O36)</f>
        <v>30</v>
      </c>
      <c r="P37" s="32">
        <f>SUM(P30:P36)</f>
        <v>30</v>
      </c>
      <c r="Q37" s="7"/>
    </row>
    <row r="38" spans="1:51" x14ac:dyDescent="0.25">
      <c r="A38" s="42" t="s">
        <v>6</v>
      </c>
      <c r="B38" s="42"/>
      <c r="C38" s="42"/>
      <c r="D38" s="32">
        <f>SUM(D30:D37)</f>
        <v>21</v>
      </c>
      <c r="E38" s="32">
        <f>SUM(E30:E37)</f>
        <v>9</v>
      </c>
      <c r="F38" s="32">
        <f>SUM(F30:F37)</f>
        <v>26</v>
      </c>
      <c r="G38" s="32">
        <f>SUM(G30:G37)</f>
        <v>30</v>
      </c>
      <c r="H38" s="32">
        <f>SUM(H30:H37)</f>
        <v>30</v>
      </c>
      <c r="I38" s="33"/>
      <c r="J38" s="32"/>
      <c r="K38" s="32"/>
      <c r="L38" s="32"/>
      <c r="M38" s="32"/>
      <c r="N38" s="32"/>
      <c r="O38" s="32"/>
      <c r="P38" s="32"/>
      <c r="Q38" s="7"/>
    </row>
    <row r="39" spans="1:51" x14ac:dyDescent="0.25">
      <c r="A39" s="42" t="s">
        <v>12</v>
      </c>
      <c r="B39" s="42"/>
      <c r="C39" s="42"/>
      <c r="D39" s="32" t="s">
        <v>2</v>
      </c>
      <c r="E39" s="32" t="s">
        <v>3</v>
      </c>
      <c r="F39" s="32" t="s">
        <v>4</v>
      </c>
      <c r="G39" s="32" t="s">
        <v>5</v>
      </c>
      <c r="H39" s="32" t="s">
        <v>9</v>
      </c>
      <c r="I39" s="32"/>
      <c r="J39" s="32"/>
      <c r="K39" s="32" t="s">
        <v>12</v>
      </c>
      <c r="L39" s="32" t="s">
        <v>2</v>
      </c>
      <c r="M39" s="32" t="s">
        <v>3</v>
      </c>
      <c r="N39" s="32" t="s">
        <v>4</v>
      </c>
      <c r="O39" s="32" t="s">
        <v>5</v>
      </c>
      <c r="P39" s="32" t="s">
        <v>9</v>
      </c>
      <c r="Q39" s="7"/>
    </row>
    <row r="40" spans="1:51" x14ac:dyDescent="0.25">
      <c r="A40" s="41">
        <v>1</v>
      </c>
      <c r="B40" s="37" t="s">
        <v>128</v>
      </c>
      <c r="C40" s="5" t="s">
        <v>30</v>
      </c>
      <c r="D40" s="32">
        <v>2</v>
      </c>
      <c r="E40" s="32">
        <v>0</v>
      </c>
      <c r="F40" s="32">
        <v>2</v>
      </c>
      <c r="G40" s="32">
        <v>2</v>
      </c>
      <c r="H40" s="32">
        <v>2</v>
      </c>
      <c r="I40" s="32">
        <v>1</v>
      </c>
      <c r="J40" s="37" t="s">
        <v>91</v>
      </c>
      <c r="K40" s="5" t="s">
        <v>64</v>
      </c>
      <c r="L40" s="32">
        <v>2</v>
      </c>
      <c r="M40" s="32">
        <v>0</v>
      </c>
      <c r="N40" s="32">
        <v>2</v>
      </c>
      <c r="O40" s="32">
        <v>2</v>
      </c>
      <c r="P40" s="32">
        <v>2</v>
      </c>
      <c r="Q40" s="7"/>
    </row>
    <row r="41" spans="1:51" s="4" customFormat="1" x14ac:dyDescent="0.25">
      <c r="A41" s="41">
        <v>2</v>
      </c>
      <c r="B41" s="37" t="s">
        <v>129</v>
      </c>
      <c r="C41" s="5" t="s">
        <v>28</v>
      </c>
      <c r="D41" s="32">
        <v>2</v>
      </c>
      <c r="E41" s="32">
        <v>0</v>
      </c>
      <c r="F41" s="32">
        <v>2</v>
      </c>
      <c r="G41" s="32">
        <v>2</v>
      </c>
      <c r="H41" s="32">
        <v>2</v>
      </c>
      <c r="I41" s="41">
        <v>2</v>
      </c>
      <c r="J41" s="37" t="s">
        <v>139</v>
      </c>
      <c r="K41" s="5" t="s">
        <v>111</v>
      </c>
      <c r="L41" s="32">
        <v>2</v>
      </c>
      <c r="M41" s="32">
        <v>0</v>
      </c>
      <c r="N41" s="32">
        <v>2</v>
      </c>
      <c r="O41" s="32">
        <v>2</v>
      </c>
      <c r="P41" s="32">
        <v>2</v>
      </c>
      <c r="Q41" s="3"/>
      <c r="T41" s="1"/>
    </row>
    <row r="42" spans="1:51" s="4" customFormat="1" x14ac:dyDescent="0.25">
      <c r="A42" s="41">
        <v>3</v>
      </c>
      <c r="B42" s="37" t="s">
        <v>130</v>
      </c>
      <c r="C42" s="5" t="s">
        <v>54</v>
      </c>
      <c r="D42" s="32">
        <v>2</v>
      </c>
      <c r="E42" s="32">
        <v>0</v>
      </c>
      <c r="F42" s="32">
        <v>2</v>
      </c>
      <c r="G42" s="32">
        <v>2</v>
      </c>
      <c r="H42" s="32">
        <v>2</v>
      </c>
      <c r="I42" s="41">
        <v>3</v>
      </c>
      <c r="J42" s="37" t="s">
        <v>140</v>
      </c>
      <c r="K42" s="5" t="s">
        <v>65</v>
      </c>
      <c r="L42" s="32">
        <v>2</v>
      </c>
      <c r="M42" s="32">
        <v>0</v>
      </c>
      <c r="N42" s="32">
        <v>2</v>
      </c>
      <c r="O42" s="32">
        <v>2</v>
      </c>
      <c r="P42" s="32">
        <v>2</v>
      </c>
      <c r="Q42" s="3"/>
    </row>
    <row r="43" spans="1:51" s="4" customFormat="1" x14ac:dyDescent="0.25">
      <c r="A43" s="41">
        <v>4</v>
      </c>
      <c r="B43" s="37" t="s">
        <v>132</v>
      </c>
      <c r="C43" s="5" t="s">
        <v>78</v>
      </c>
      <c r="D43" s="32">
        <v>2</v>
      </c>
      <c r="E43" s="32">
        <v>0</v>
      </c>
      <c r="F43" s="32">
        <v>2</v>
      </c>
      <c r="G43" s="32">
        <v>2</v>
      </c>
      <c r="H43" s="32">
        <v>2</v>
      </c>
      <c r="I43" s="41">
        <v>4</v>
      </c>
      <c r="J43" s="37" t="s">
        <v>141</v>
      </c>
      <c r="K43" s="5" t="s">
        <v>52</v>
      </c>
      <c r="L43" s="32">
        <v>2</v>
      </c>
      <c r="M43" s="32">
        <v>0</v>
      </c>
      <c r="N43" s="32">
        <v>2</v>
      </c>
      <c r="O43" s="32">
        <v>2</v>
      </c>
      <c r="P43" s="32">
        <v>2</v>
      </c>
      <c r="Q43" s="3"/>
    </row>
    <row r="44" spans="1:51" s="4" customFormat="1" x14ac:dyDescent="0.25">
      <c r="A44" s="41">
        <v>5</v>
      </c>
      <c r="B44" s="37" t="s">
        <v>151</v>
      </c>
      <c r="C44" s="5" t="s">
        <v>55</v>
      </c>
      <c r="D44" s="32">
        <v>2</v>
      </c>
      <c r="E44" s="32">
        <v>0</v>
      </c>
      <c r="F44" s="32">
        <v>2</v>
      </c>
      <c r="G44" s="32">
        <v>2</v>
      </c>
      <c r="H44" s="32">
        <v>2</v>
      </c>
      <c r="I44" s="41">
        <v>5</v>
      </c>
      <c r="J44" s="37" t="s">
        <v>152</v>
      </c>
      <c r="K44" s="5" t="s">
        <v>67</v>
      </c>
      <c r="L44" s="32">
        <v>2</v>
      </c>
      <c r="M44" s="32">
        <v>0</v>
      </c>
      <c r="N44" s="32">
        <v>2</v>
      </c>
      <c r="O44" s="32">
        <v>2</v>
      </c>
      <c r="P44" s="32">
        <v>2</v>
      </c>
      <c r="Q44" s="3"/>
    </row>
    <row r="45" spans="1:51" s="14" customFormat="1" x14ac:dyDescent="0.25">
      <c r="A45" s="41">
        <v>6</v>
      </c>
      <c r="B45" s="37" t="s">
        <v>133</v>
      </c>
      <c r="C45" s="2" t="s">
        <v>58</v>
      </c>
      <c r="D45" s="32">
        <v>2</v>
      </c>
      <c r="E45" s="32">
        <v>0</v>
      </c>
      <c r="F45" s="32">
        <v>2</v>
      </c>
      <c r="G45" s="32">
        <v>2</v>
      </c>
      <c r="H45" s="32">
        <v>2</v>
      </c>
      <c r="I45" s="41">
        <v>6</v>
      </c>
      <c r="J45" s="37" t="s">
        <v>93</v>
      </c>
      <c r="K45" s="5" t="s">
        <v>68</v>
      </c>
      <c r="L45" s="32">
        <v>2</v>
      </c>
      <c r="M45" s="32">
        <v>0</v>
      </c>
      <c r="N45" s="32">
        <v>2</v>
      </c>
      <c r="O45" s="32">
        <v>2</v>
      </c>
      <c r="P45" s="32">
        <v>2</v>
      </c>
      <c r="Q45" s="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15"/>
    </row>
    <row r="46" spans="1:51" s="14" customFormat="1" x14ac:dyDescent="0.25">
      <c r="A46" s="41">
        <v>7</v>
      </c>
      <c r="B46" s="37" t="s">
        <v>134</v>
      </c>
      <c r="C46" s="5" t="s">
        <v>56</v>
      </c>
      <c r="D46" s="32">
        <v>2</v>
      </c>
      <c r="E46" s="32">
        <v>0</v>
      </c>
      <c r="F46" s="32">
        <v>2</v>
      </c>
      <c r="G46" s="32">
        <v>2</v>
      </c>
      <c r="H46" s="32">
        <v>2</v>
      </c>
      <c r="I46" s="41">
        <v>7</v>
      </c>
      <c r="J46" s="37" t="s">
        <v>142</v>
      </c>
      <c r="K46" s="5" t="s">
        <v>69</v>
      </c>
      <c r="L46" s="32">
        <v>2</v>
      </c>
      <c r="M46" s="32">
        <v>0</v>
      </c>
      <c r="N46" s="32">
        <v>2</v>
      </c>
      <c r="O46" s="32">
        <v>2</v>
      </c>
      <c r="P46" s="32">
        <v>2</v>
      </c>
      <c r="Q46" s="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15"/>
    </row>
    <row r="47" spans="1:51" s="14" customFormat="1" x14ac:dyDescent="0.25">
      <c r="A47" s="41">
        <v>8</v>
      </c>
      <c r="B47" s="37" t="s">
        <v>135</v>
      </c>
      <c r="C47" s="5" t="s">
        <v>31</v>
      </c>
      <c r="D47" s="32">
        <v>2</v>
      </c>
      <c r="E47" s="32">
        <v>0</v>
      </c>
      <c r="F47" s="32">
        <v>2</v>
      </c>
      <c r="G47" s="32">
        <v>2</v>
      </c>
      <c r="H47" s="32">
        <v>2</v>
      </c>
      <c r="I47" s="41">
        <v>8</v>
      </c>
      <c r="J47" s="37" t="s">
        <v>143</v>
      </c>
      <c r="K47" s="5" t="s">
        <v>70</v>
      </c>
      <c r="L47" s="32">
        <v>2</v>
      </c>
      <c r="M47" s="32">
        <v>0</v>
      </c>
      <c r="N47" s="32">
        <v>2</v>
      </c>
      <c r="O47" s="32">
        <v>2</v>
      </c>
      <c r="P47" s="32">
        <v>2</v>
      </c>
      <c r="Q47" s="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15"/>
    </row>
    <row r="48" spans="1:51" s="19" customFormat="1" x14ac:dyDescent="0.25">
      <c r="A48" s="41">
        <v>9</v>
      </c>
      <c r="B48" s="37" t="s">
        <v>131</v>
      </c>
      <c r="C48" s="5" t="s">
        <v>57</v>
      </c>
      <c r="D48" s="32">
        <v>2</v>
      </c>
      <c r="E48" s="32">
        <v>0</v>
      </c>
      <c r="F48" s="32">
        <v>2</v>
      </c>
      <c r="G48" s="32">
        <v>2</v>
      </c>
      <c r="H48" s="32">
        <v>2</v>
      </c>
      <c r="I48" s="41">
        <v>9</v>
      </c>
      <c r="J48" s="37" t="s">
        <v>144</v>
      </c>
      <c r="K48" s="5" t="s">
        <v>71</v>
      </c>
      <c r="L48" s="32">
        <v>2</v>
      </c>
      <c r="M48" s="32">
        <v>0</v>
      </c>
      <c r="N48" s="32">
        <v>2</v>
      </c>
      <c r="O48" s="32">
        <v>2</v>
      </c>
      <c r="P48" s="32">
        <v>2</v>
      </c>
      <c r="Q48" s="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21"/>
    </row>
    <row r="49" spans="1:51" s="14" customFormat="1" x14ac:dyDescent="0.25">
      <c r="A49" s="41">
        <v>10</v>
      </c>
      <c r="B49" s="37" t="s">
        <v>92</v>
      </c>
      <c r="C49" s="5" t="s">
        <v>102</v>
      </c>
      <c r="D49" s="32">
        <v>2</v>
      </c>
      <c r="E49" s="32">
        <v>0</v>
      </c>
      <c r="F49" s="32">
        <v>2</v>
      </c>
      <c r="G49" s="32">
        <v>2</v>
      </c>
      <c r="H49" s="32">
        <v>2</v>
      </c>
      <c r="I49" s="41">
        <v>10</v>
      </c>
      <c r="J49" s="37" t="s">
        <v>105</v>
      </c>
      <c r="K49" s="5" t="s">
        <v>108</v>
      </c>
      <c r="L49" s="32">
        <v>2</v>
      </c>
      <c r="M49" s="32">
        <v>0</v>
      </c>
      <c r="N49" s="32">
        <v>2</v>
      </c>
      <c r="O49" s="32">
        <v>2</v>
      </c>
      <c r="P49" s="32">
        <v>2</v>
      </c>
      <c r="Q49" s="3"/>
      <c r="R49" s="4"/>
      <c r="S49" s="4"/>
      <c r="T49" s="4"/>
      <c r="U49" s="4"/>
      <c r="V49" s="4"/>
      <c r="W49" s="4"/>
      <c r="X49" s="4"/>
      <c r="Y49" s="4"/>
      <c r="Z49" s="4"/>
      <c r="AA49" s="4"/>
      <c r="AB49" s="15"/>
    </row>
    <row r="50" spans="1:51" s="14" customFormat="1" x14ac:dyDescent="0.25">
      <c r="A50" s="41">
        <v>11</v>
      </c>
      <c r="B50" s="37" t="s">
        <v>103</v>
      </c>
      <c r="C50" s="5" t="s">
        <v>104</v>
      </c>
      <c r="D50" s="32">
        <v>2</v>
      </c>
      <c r="E50" s="32">
        <v>0</v>
      </c>
      <c r="F50" s="32">
        <v>2</v>
      </c>
      <c r="G50" s="32">
        <v>2</v>
      </c>
      <c r="H50" s="32">
        <v>2</v>
      </c>
      <c r="I50" s="41">
        <v>11</v>
      </c>
      <c r="J50" s="37" t="s">
        <v>106</v>
      </c>
      <c r="K50" s="5" t="s">
        <v>107</v>
      </c>
      <c r="L50" s="32">
        <v>2</v>
      </c>
      <c r="M50" s="32">
        <v>0</v>
      </c>
      <c r="N50" s="32">
        <v>2</v>
      </c>
      <c r="O50" s="32">
        <v>2</v>
      </c>
      <c r="P50" s="32">
        <v>2</v>
      </c>
      <c r="Q50" s="3"/>
      <c r="R50" s="4"/>
      <c r="S50" s="4"/>
      <c r="T50" s="4"/>
      <c r="U50" s="4"/>
      <c r="V50" s="4"/>
      <c r="W50" s="4"/>
      <c r="X50" s="4"/>
      <c r="Y50" s="4"/>
      <c r="Z50" s="4"/>
      <c r="AA50" s="4"/>
      <c r="AB50" s="15"/>
    </row>
    <row r="51" spans="1:51" s="20" customFormat="1" x14ac:dyDescent="0.25">
      <c r="A51" s="41"/>
      <c r="B51" s="40"/>
      <c r="C51" s="40"/>
      <c r="D51" s="32" t="s">
        <v>2</v>
      </c>
      <c r="E51" s="32" t="s">
        <v>3</v>
      </c>
      <c r="F51" s="32" t="s">
        <v>4</v>
      </c>
      <c r="G51" s="32" t="s">
        <v>5</v>
      </c>
      <c r="H51" s="32" t="s">
        <v>9</v>
      </c>
      <c r="I51" s="41"/>
      <c r="J51" s="37"/>
      <c r="K51" s="5"/>
      <c r="L51" s="32"/>
      <c r="M51" s="32"/>
      <c r="N51" s="32"/>
      <c r="O51" s="32"/>
      <c r="P51" s="32"/>
      <c r="Q51" s="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22"/>
    </row>
    <row r="52" spans="1:51" s="14" customFormat="1" x14ac:dyDescent="0.25">
      <c r="A52" s="41"/>
      <c r="B52" s="37" t="s">
        <v>94</v>
      </c>
      <c r="C52" s="2" t="s">
        <v>95</v>
      </c>
      <c r="D52" s="32">
        <f>SUM(L37,D38,D15,L15)</f>
        <v>92</v>
      </c>
      <c r="E52" s="32">
        <f>SUM(E38,M37,M15,E15)</f>
        <v>28</v>
      </c>
      <c r="F52" s="32">
        <f>SUM(F38,N37,N15,F15)</f>
        <v>109</v>
      </c>
      <c r="G52" s="32">
        <f>SUM(G38,O37,O15,G15)</f>
        <v>120</v>
      </c>
      <c r="H52" s="32">
        <f>SUM(H38,P37,P15,H15)</f>
        <v>120</v>
      </c>
      <c r="I52" s="41"/>
      <c r="J52" s="37"/>
      <c r="K52" s="5"/>
      <c r="L52" s="32"/>
      <c r="M52" s="32"/>
      <c r="N52" s="32"/>
      <c r="O52" s="32"/>
      <c r="P52" s="32"/>
      <c r="Q52" s="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15"/>
    </row>
    <row r="53" spans="1:51" s="14" customFormat="1" x14ac:dyDescent="0.25">
      <c r="A53" s="43"/>
      <c r="B53" s="43"/>
      <c r="C53" s="43"/>
      <c r="D53" s="43"/>
      <c r="E53" s="43"/>
      <c r="F53" s="43"/>
      <c r="G53" s="43"/>
      <c r="H53" s="43"/>
      <c r="I53" s="23"/>
      <c r="J53" s="16"/>
      <c r="K53" s="16"/>
      <c r="L53" s="16"/>
      <c r="M53" s="16"/>
      <c r="N53" s="16"/>
      <c r="O53" s="16"/>
      <c r="P53" s="16"/>
      <c r="Q53" s="3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15"/>
    </row>
    <row r="54" spans="1:51" s="4" customFormat="1" x14ac:dyDescent="0.25">
      <c r="A54" s="17"/>
      <c r="B54" s="24"/>
      <c r="C54" s="25"/>
      <c r="D54" s="26"/>
      <c r="E54" s="26"/>
      <c r="F54" s="26"/>
      <c r="G54" s="26"/>
      <c r="H54" s="25"/>
      <c r="I54" s="18"/>
      <c r="J54" s="27"/>
      <c r="K54" s="25"/>
      <c r="L54" s="26"/>
      <c r="M54" s="26"/>
      <c r="N54" s="26"/>
      <c r="O54" s="26"/>
      <c r="P54" s="26"/>
      <c r="Q54" s="3"/>
    </row>
    <row r="55" spans="1:51" x14ac:dyDescent="0.25">
      <c r="A55" s="30"/>
      <c r="B55" s="12"/>
      <c r="C55" s="13"/>
      <c r="D55" s="13"/>
      <c r="E55" s="13"/>
      <c r="F55" s="13"/>
      <c r="G55" s="13"/>
      <c r="H55" s="13"/>
      <c r="J55" s="13"/>
      <c r="K55" s="13"/>
      <c r="L55" s="13"/>
      <c r="M55" s="13"/>
      <c r="N55" s="13"/>
      <c r="T55" s="4"/>
    </row>
    <row r="56" spans="1:51" x14ac:dyDescent="0.25">
      <c r="I56" s="29"/>
    </row>
  </sheetData>
  <mergeCells count="9">
    <mergeCell ref="A39:C39"/>
    <mergeCell ref="A38:C38"/>
    <mergeCell ref="A53:H53"/>
    <mergeCell ref="A28:H28"/>
    <mergeCell ref="A1:P1"/>
    <mergeCell ref="A2:H2"/>
    <mergeCell ref="I2:P2"/>
    <mergeCell ref="A15:C15"/>
    <mergeCell ref="A16:C16"/>
  </mergeCells>
  <pageMargins left="0.7" right="0.7" top="0.75" bottom="0.75" header="0.3" footer="0.3"/>
  <pageSetup paperSize="9" scale="67" orientation="portrait" r:id="rId1"/>
  <colBreaks count="1" manualBreakCount="1">
    <brk id="16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son müfredat</vt:lpstr>
      <vt:lpstr>'son müfredat'!Yazdırma_Alanı</vt:lpstr>
    </vt:vector>
  </TitlesOfParts>
  <Company>Katilimsiz.Com @ necooy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Alpaslan_Alkis</dc:creator>
  <cp:lastModifiedBy>ronaldinho424</cp:lastModifiedBy>
  <cp:lastPrinted>2020-01-24T08:24:57Z</cp:lastPrinted>
  <dcterms:created xsi:type="dcterms:W3CDTF">2013-09-19T10:27:31Z</dcterms:created>
  <dcterms:modified xsi:type="dcterms:W3CDTF">2021-08-24T12:39:10Z</dcterms:modified>
</cp:coreProperties>
</file>